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.9\本科生推免工作\公示2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<sst xmlns="http://schemas.openxmlformats.org/spreadsheetml/2006/main" count="238" uniqueCount="169">
  <si>
    <t>学号</t>
  </si>
  <si>
    <t>姓名</t>
  </si>
  <si>
    <t>专业</t>
  </si>
  <si>
    <t>奖项1</t>
  </si>
  <si>
    <t>加分1</t>
  </si>
  <si>
    <t>奖项2</t>
  </si>
  <si>
    <t>加分2</t>
  </si>
  <si>
    <t>奖项3</t>
  </si>
  <si>
    <t>加分3</t>
  </si>
  <si>
    <t>奖项4</t>
  </si>
  <si>
    <t>加分4</t>
  </si>
  <si>
    <r>
      <rPr>
        <sz val="11"/>
        <rFont val="宋体"/>
        <charset val="134"/>
        <scheme val="minor"/>
      </rPr>
      <t>奖项</t>
    </r>
    <r>
      <rPr>
        <sz val="10"/>
        <rFont val="Arial"/>
        <charset val="0"/>
      </rPr>
      <t>5</t>
    </r>
  </si>
  <si>
    <r>
      <rPr>
        <sz val="11"/>
        <rFont val="宋体"/>
        <charset val="134"/>
        <scheme val="minor"/>
      </rPr>
      <t>加分</t>
    </r>
    <r>
      <rPr>
        <sz val="10"/>
        <rFont val="Arial"/>
        <charset val="0"/>
      </rPr>
      <t>5</t>
    </r>
  </si>
  <si>
    <t>总分</t>
  </si>
  <si>
    <t>2312477</t>
  </si>
  <si>
    <t>陈璨</t>
  </si>
  <si>
    <t>数学类</t>
  </si>
  <si>
    <t>全国大学生数学竞赛（数学类）（天津赛区）二等奖</t>
  </si>
  <si>
    <t>2311700</t>
  </si>
  <si>
    <t>马亦然</t>
  </si>
  <si>
    <t>全国大学生数学竞赛（数学类）（赛区）一等奖</t>
  </si>
  <si>
    <t>2312570</t>
  </si>
  <si>
    <t>国鹤译</t>
  </si>
  <si>
    <r>
      <rPr>
        <sz val="9"/>
        <rFont val="宋体"/>
        <charset val="0"/>
      </rPr>
      <t>全国大学生数学竞赛（数学类）（赛区）三等奖</t>
    </r>
    <r>
      <rPr>
        <sz val="9"/>
        <rFont val="Arial"/>
        <charset val="0"/>
      </rPr>
      <t xml:space="preserve"> </t>
    </r>
  </si>
  <si>
    <t>2310910</t>
  </si>
  <si>
    <t>罗晨鑫</t>
  </si>
  <si>
    <r>
      <rPr>
        <sz val="9"/>
        <rFont val="宋体"/>
        <charset val="0"/>
      </rPr>
      <t>发表一篇</t>
    </r>
    <r>
      <rPr>
        <sz val="9"/>
        <rFont val="Arial"/>
        <charset val="0"/>
      </rPr>
      <t>sci</t>
    </r>
    <r>
      <rPr>
        <sz val="9"/>
        <rFont val="宋体"/>
        <charset val="0"/>
      </rPr>
      <t>论文</t>
    </r>
  </si>
  <si>
    <t>2313902</t>
  </si>
  <si>
    <t>林一鸣</t>
  </si>
  <si>
    <r>
      <rPr>
        <sz val="9"/>
        <rFont val="宋体"/>
        <charset val="0"/>
      </rPr>
      <t>第十七届全国大学生数学竞赛（数学</t>
    </r>
    <r>
      <rPr>
        <sz val="9"/>
        <rFont val="Arial"/>
        <charset val="0"/>
      </rPr>
      <t>A</t>
    </r>
    <r>
      <rPr>
        <sz val="9"/>
        <rFont val="宋体"/>
        <charset val="0"/>
      </rPr>
      <t>类）一等奖</t>
    </r>
  </si>
  <si>
    <t>2312475</t>
  </si>
  <si>
    <t>胡博武</t>
  </si>
  <si>
    <t>全国大学生数学竞赛（数学类）天津赛区三等奖</t>
  </si>
  <si>
    <t>2312846</t>
  </si>
  <si>
    <t>周显江</t>
  </si>
  <si>
    <t>十七届全国大学生数学竞赛（天津赛区）二等奖</t>
  </si>
  <si>
    <t>2311725</t>
  </si>
  <si>
    <t>姚若禺</t>
  </si>
  <si>
    <t>志愿服务时长189.5h，1分</t>
  </si>
  <si>
    <t>2311851</t>
  </si>
  <si>
    <t>余朱翔</t>
  </si>
  <si>
    <t>校百项工程获奖项二等奖参与者</t>
  </si>
  <si>
    <t>全国大学生数学竞赛（数学类）（赛区）三等奖</t>
  </si>
  <si>
    <t>2311760</t>
  </si>
  <si>
    <t>张浩然</t>
  </si>
  <si>
    <t>全国大学生数学竞赛天津赛区二等奖（数学类）</t>
  </si>
  <si>
    <t>2313259</t>
  </si>
  <si>
    <t>常文豪</t>
  </si>
  <si>
    <t>全国大学生数学竞赛（数学类）（赛区）二等奖</t>
  </si>
  <si>
    <t>2310470</t>
  </si>
  <si>
    <t>江培培</t>
  </si>
  <si>
    <r>
      <rPr>
        <sz val="9"/>
        <rFont val="Arial"/>
        <charset val="0"/>
      </rPr>
      <t>16</t>
    </r>
    <r>
      <rPr>
        <sz val="9"/>
        <rFont val="宋体"/>
        <charset val="0"/>
      </rPr>
      <t>届全国大学生数学竞赛数学</t>
    </r>
    <r>
      <rPr>
        <sz val="9"/>
        <rFont val="Arial"/>
        <charset val="0"/>
      </rPr>
      <t>A</t>
    </r>
    <r>
      <rPr>
        <sz val="9"/>
        <rFont val="宋体"/>
        <charset val="0"/>
      </rPr>
      <t>类一等奖（天津赛区）</t>
    </r>
  </si>
  <si>
    <t>2313868</t>
  </si>
  <si>
    <t>庄逸康</t>
  </si>
  <si>
    <r>
      <rPr>
        <sz val="9"/>
        <rFont val="宋体"/>
        <charset val="0"/>
      </rPr>
      <t>第十六届全国大学生数学竞赛天津赛区数学</t>
    </r>
    <r>
      <rPr>
        <sz val="9"/>
        <rFont val="Arial"/>
        <charset val="0"/>
      </rPr>
      <t>A</t>
    </r>
    <r>
      <rPr>
        <sz val="9"/>
        <rFont val="宋体"/>
        <charset val="0"/>
      </rPr>
      <t>类三等奖</t>
    </r>
  </si>
  <si>
    <t>2312022</t>
  </si>
  <si>
    <t>刘宇轩</t>
  </si>
  <si>
    <t>全国大学生数学竞赛（数学类）（赛区）</t>
  </si>
  <si>
    <t>2312104</t>
  </si>
  <si>
    <t>王峰源</t>
  </si>
  <si>
    <t>美赛F奖</t>
  </si>
  <si>
    <t>2313448</t>
  </si>
  <si>
    <t>谢鸿安</t>
  </si>
  <si>
    <t>2313266</t>
  </si>
  <si>
    <t>曹文哲</t>
  </si>
  <si>
    <t>2313878</t>
  </si>
  <si>
    <t>杨锟</t>
  </si>
  <si>
    <t>全国大学生数学建模竞赛二等奖</t>
  </si>
  <si>
    <t>美赛M奖</t>
  </si>
  <si>
    <t>校百项工程获奖项目（参与者）特等奖</t>
  </si>
  <si>
    <t>国创项目（参与者）</t>
  </si>
  <si>
    <t>2313194</t>
  </si>
  <si>
    <t>王奔</t>
  </si>
  <si>
    <t>全国大学生数学竞赛（数学类）（决赛）一等奖</t>
  </si>
  <si>
    <t>2311751</t>
  </si>
  <si>
    <t>杨昊睿</t>
  </si>
  <si>
    <t>全国大学生数学竞赛天津赛区三等奖</t>
  </si>
  <si>
    <r>
      <rPr>
        <sz val="10"/>
        <rFont val="宋体"/>
        <charset val="0"/>
      </rPr>
      <t>志愿服务</t>
    </r>
    <r>
      <rPr>
        <sz val="10"/>
        <rFont val="Arial"/>
        <charset val="0"/>
      </rPr>
      <t>464</t>
    </r>
    <r>
      <rPr>
        <sz val="10"/>
        <rFont val="宋体"/>
        <charset val="0"/>
      </rPr>
      <t>小时</t>
    </r>
  </si>
  <si>
    <t>2312871</t>
  </si>
  <si>
    <t>谢树</t>
  </si>
  <si>
    <t>2312291</t>
  </si>
  <si>
    <t>王旌运</t>
  </si>
  <si>
    <t>2313066</t>
  </si>
  <si>
    <t>陈俊豪</t>
  </si>
  <si>
    <t>大学数学竞赛（赛区）二等奖</t>
  </si>
  <si>
    <t>2313171</t>
  </si>
  <si>
    <t>李家铭</t>
  </si>
  <si>
    <t>2312986</t>
  </si>
  <si>
    <t>周忠民</t>
  </si>
  <si>
    <t>国创项目参与</t>
  </si>
  <si>
    <t>2311896</t>
  </si>
  <si>
    <t>吴谦</t>
  </si>
  <si>
    <t>2310980</t>
  </si>
  <si>
    <t>陈晋磊</t>
  </si>
  <si>
    <t>大学生数学竞赛数学类赛区二等奖</t>
  </si>
  <si>
    <t>2311918</t>
  </si>
  <si>
    <t>梁海天</t>
  </si>
  <si>
    <r>
      <rPr>
        <sz val="9"/>
        <rFont val="宋体"/>
        <charset val="0"/>
      </rPr>
      <t>发表一篇</t>
    </r>
    <r>
      <rPr>
        <sz val="9"/>
        <rFont val="Arial"/>
        <charset val="0"/>
      </rPr>
      <t>SCI</t>
    </r>
    <r>
      <rPr>
        <sz val="9"/>
        <rFont val="宋体"/>
        <charset val="0"/>
      </rPr>
      <t>（一作，学院为第一单位发表）</t>
    </r>
  </si>
  <si>
    <t>大学生数学竞赛三等奖</t>
  </si>
  <si>
    <t>2210654</t>
  </si>
  <si>
    <t>周赫</t>
  </si>
  <si>
    <t>2313178</t>
  </si>
  <si>
    <t>陈成</t>
  </si>
  <si>
    <t>2312764</t>
  </si>
  <si>
    <t>邴浩宇</t>
  </si>
  <si>
    <t>第十六届全国大学生数学竞赛天津赛区赛区一等奖</t>
  </si>
  <si>
    <t>2311257</t>
  </si>
  <si>
    <t>张宏宇</t>
  </si>
  <si>
    <t>全国大学生数学竞赛（天津赛区）三等奖</t>
  </si>
  <si>
    <t>校百项工程二等奖</t>
  </si>
  <si>
    <t>2313071</t>
  </si>
  <si>
    <t>倪晓铭</t>
  </si>
  <si>
    <t>校百项工程获奖项目一等奖参与者</t>
  </si>
  <si>
    <t>2213760</t>
  </si>
  <si>
    <t>陈皓</t>
  </si>
  <si>
    <t>2312350</t>
  </si>
  <si>
    <t>陈瑞</t>
  </si>
  <si>
    <t>2311403</t>
  </si>
  <si>
    <t>陈昊轩</t>
  </si>
  <si>
    <t>2311843</t>
  </si>
  <si>
    <t>顾云浩</t>
  </si>
  <si>
    <t>2313070</t>
  </si>
  <si>
    <t>程思瑶</t>
  </si>
  <si>
    <t>2311131</t>
  </si>
  <si>
    <t>王贤达</t>
  </si>
  <si>
    <t>2312968</t>
  </si>
  <si>
    <t>张永昌</t>
  </si>
  <si>
    <t>2312288</t>
  </si>
  <si>
    <t>樊明宇</t>
  </si>
  <si>
    <t>数学（伯苓）</t>
  </si>
  <si>
    <t>2312937</t>
  </si>
  <si>
    <t>纪宇辰</t>
  </si>
  <si>
    <t>2311919</t>
  </si>
  <si>
    <t>汤盛宣</t>
  </si>
  <si>
    <r>
      <rPr>
        <sz val="9"/>
        <rFont val="宋体"/>
        <charset val="0"/>
      </rPr>
      <t>第十七届全国大学生数学竞赛（数学</t>
    </r>
    <r>
      <rPr>
        <sz val="9"/>
        <rFont val="Arial"/>
        <charset val="0"/>
      </rPr>
      <t>A</t>
    </r>
    <r>
      <rPr>
        <sz val="9"/>
        <rFont val="宋体"/>
        <charset val="0"/>
      </rPr>
      <t>类）（赛区）一等奖</t>
    </r>
  </si>
  <si>
    <t>2312196</t>
  </si>
  <si>
    <t>龙怡锦</t>
  </si>
  <si>
    <t>2311015</t>
  </si>
  <si>
    <t>程其乐</t>
  </si>
  <si>
    <t>2312417</t>
  </si>
  <si>
    <t>杨毅涵</t>
  </si>
  <si>
    <t>2313671</t>
  </si>
  <si>
    <t>卢远</t>
  </si>
  <si>
    <t>2313756</t>
  </si>
  <si>
    <t>高柯凡</t>
  </si>
  <si>
    <t>全国大学生数学竞赛天津赛区二等奖</t>
  </si>
  <si>
    <t>2312847</t>
  </si>
  <si>
    <t>严旭哲</t>
  </si>
  <si>
    <t>2312680</t>
  </si>
  <si>
    <t>赵一名</t>
  </si>
  <si>
    <t>全国大学生竞赛（数学类）（决赛）一等奖</t>
  </si>
  <si>
    <t>丘成桐大学生数学竞赛 进入总决赛</t>
  </si>
  <si>
    <t>2311473</t>
  </si>
  <si>
    <t>夏天</t>
  </si>
  <si>
    <t>2311916</t>
  </si>
  <si>
    <t>尤冠群</t>
  </si>
  <si>
    <t>2312059</t>
  </si>
  <si>
    <t>黄昊轩</t>
  </si>
  <si>
    <t>第十七届全国大学生数学竞赛数学类高年级组决赛一等奖</t>
  </si>
  <si>
    <t>2313449</t>
  </si>
  <si>
    <t>陈启昊</t>
  </si>
  <si>
    <t>第十六届全国大学生数学竞赛决赛低年级组一等奖</t>
  </si>
  <si>
    <t>2312105</t>
  </si>
  <si>
    <t>肖扬</t>
  </si>
  <si>
    <t>2313460</t>
  </si>
  <si>
    <t>石鑫瑞</t>
  </si>
  <si>
    <t>2313135</t>
  </si>
  <si>
    <t>张艺潇</t>
  </si>
  <si>
    <r>
      <rPr>
        <sz val="9"/>
        <rFont val="宋体"/>
        <charset val="0"/>
      </rPr>
      <t>第十六届全国大学生数学竞赛（数学</t>
    </r>
    <r>
      <rPr>
        <sz val="9"/>
        <rFont val="Arial"/>
        <charset val="0"/>
      </rPr>
      <t>A</t>
    </r>
    <r>
      <rPr>
        <sz val="9"/>
        <rFont val="宋体"/>
        <charset val="0"/>
      </rPr>
      <t>类）（赛区）一等奖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</si>
</sst>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0"/>
    </font>
    <font>
      <sz val="10"/>
      <name val="宋体"/>
      <charset val="0"/>
    </font>
    <font>
      <sz val="10"/>
      <color theme="1"/>
      <name val="宋体"/>
      <charset val="0"/>
    </font>
    <font>
      <sz val="9"/>
      <name val="Arial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tabSelected="1" workbookViewId="0">
      <selection activeCell="D1" sqref="D1:N1"/>
    </sheetView>
  </sheetViews>
  <sheetFormatPr defaultColWidth="9" defaultRowHeight="13.5"/>
  <cols>
    <col min="2" max="2" width="7.25" customWidth="1"/>
    <col min="3" max="3" width="11.875" customWidth="1"/>
    <col min="4" max="4" width="38.125" customWidth="1"/>
    <col min="5" max="5" width="6.875" customWidth="1"/>
    <col min="6" max="6" width="19.375" style="1" customWidth="1"/>
    <col min="7" max="9" width="9" style="1"/>
    <col min="10" max="10" width="11.625" style="1" customWidth="1"/>
    <col min="11" max="12" width="9" style="1"/>
    <col min="14" max="14" width="9" style="2"/>
  </cols>
  <sheetData>
    <row r="1" spans="1:14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5" t="s">
        <v>13</v>
      </c>
    </row>
    <row r="2" spans="1:14">
      <c r="A2" s="7" t="s">
        <v>14</v>
      </c>
      <c r="B2" s="7" t="s">
        <v>15</v>
      </c>
      <c r="C2" s="8" t="s">
        <v>16</v>
      </c>
      <c r="D2" s="9" t="s">
        <v>17</v>
      </c>
      <c r="E2" s="10">
        <v>7</v>
      </c>
      <c r="F2" s="11"/>
      <c r="G2" s="12"/>
      <c r="H2" s="13"/>
      <c r="I2" s="13"/>
      <c r="J2" s="13"/>
      <c r="K2" s="13"/>
      <c r="L2" s="13"/>
      <c r="M2" s="14"/>
      <c r="N2" s="15">
        <f t="shared" ref="N2:N50" si="0">E2+G2+I2+K2+M2</f>
        <v>7</v>
      </c>
    </row>
    <row r="3" spans="1:14">
      <c r="A3" s="7" t="s">
        <v>18</v>
      </c>
      <c r="B3" s="7" t="s">
        <v>19</v>
      </c>
      <c r="C3" s="8" t="s">
        <v>16</v>
      </c>
      <c r="D3" s="9" t="s">
        <v>20</v>
      </c>
      <c r="E3" s="10">
        <v>10</v>
      </c>
      <c r="F3" s="11"/>
      <c r="G3" s="12"/>
      <c r="H3" s="13"/>
      <c r="I3" s="13"/>
      <c r="J3" s="13"/>
      <c r="K3" s="13"/>
      <c r="L3" s="13"/>
      <c r="M3" s="14"/>
      <c r="N3" s="15">
        <f t="shared" si="0"/>
        <v>10</v>
      </c>
    </row>
    <row r="4" spans="1:14">
      <c r="A4" s="7" t="s">
        <v>21</v>
      </c>
      <c r="B4" s="7" t="s">
        <v>22</v>
      </c>
      <c r="C4" s="8" t="s">
        <v>16</v>
      </c>
      <c r="D4" s="9" t="s">
        <v>23</v>
      </c>
      <c r="E4" s="10">
        <v>5</v>
      </c>
      <c r="F4" s="11"/>
      <c r="G4" s="12"/>
      <c r="H4" s="13"/>
      <c r="I4" s="13"/>
      <c r="J4" s="13"/>
      <c r="K4" s="13"/>
      <c r="L4" s="13"/>
      <c r="M4" s="14"/>
      <c r="N4" s="15">
        <f t="shared" si="0"/>
        <v>5</v>
      </c>
    </row>
    <row r="5" ht="24" spans="1:14">
      <c r="A5" s="7" t="s">
        <v>24</v>
      </c>
      <c r="B5" s="7" t="s">
        <v>25</v>
      </c>
      <c r="C5" s="8" t="s">
        <v>16</v>
      </c>
      <c r="D5" s="9" t="s">
        <v>26</v>
      </c>
      <c r="E5" s="10">
        <v>10</v>
      </c>
      <c r="F5" s="16" t="s">
        <v>20</v>
      </c>
      <c r="G5" s="12">
        <v>10</v>
      </c>
      <c r="H5" s="13"/>
      <c r="I5" s="13"/>
      <c r="J5" s="13"/>
      <c r="K5" s="13"/>
      <c r="L5" s="13"/>
      <c r="M5" s="14"/>
      <c r="N5" s="15">
        <f t="shared" si="0"/>
        <v>20</v>
      </c>
    </row>
    <row r="6" spans="1:14">
      <c r="A6" s="7" t="s">
        <v>27</v>
      </c>
      <c r="B6" s="7" t="s">
        <v>28</v>
      </c>
      <c r="C6" s="8" t="s">
        <v>16</v>
      </c>
      <c r="D6" s="9" t="s">
        <v>29</v>
      </c>
      <c r="E6" s="10">
        <v>10</v>
      </c>
      <c r="F6" s="17"/>
      <c r="G6" s="12"/>
      <c r="H6" s="13"/>
      <c r="I6" s="13"/>
      <c r="J6" s="13"/>
      <c r="K6" s="13"/>
      <c r="L6" s="13"/>
      <c r="M6" s="14"/>
      <c r="N6" s="15">
        <f t="shared" si="0"/>
        <v>10</v>
      </c>
    </row>
    <row r="7" spans="1:14">
      <c r="A7" s="7" t="s">
        <v>30</v>
      </c>
      <c r="B7" s="7" t="s">
        <v>31</v>
      </c>
      <c r="C7" s="8" t="s">
        <v>16</v>
      </c>
      <c r="D7" s="9" t="s">
        <v>32</v>
      </c>
      <c r="E7" s="10">
        <v>5</v>
      </c>
      <c r="F7" s="17"/>
      <c r="G7" s="12"/>
      <c r="H7" s="13"/>
      <c r="I7" s="13"/>
      <c r="J7" s="13"/>
      <c r="K7" s="13"/>
      <c r="L7" s="13"/>
      <c r="M7" s="14"/>
      <c r="N7" s="15">
        <f t="shared" si="0"/>
        <v>5</v>
      </c>
    </row>
    <row r="8" spans="1:14">
      <c r="A8" s="7" t="s">
        <v>33</v>
      </c>
      <c r="B8" s="7" t="s">
        <v>34</v>
      </c>
      <c r="C8" s="8" t="s">
        <v>16</v>
      </c>
      <c r="D8" s="9" t="s">
        <v>35</v>
      </c>
      <c r="E8" s="10">
        <v>7</v>
      </c>
      <c r="F8" s="13"/>
      <c r="G8" s="12"/>
      <c r="H8" s="13"/>
      <c r="I8" s="13"/>
      <c r="J8" s="13"/>
      <c r="K8" s="13"/>
      <c r="L8" s="13"/>
      <c r="M8" s="14"/>
      <c r="N8" s="15">
        <f t="shared" si="0"/>
        <v>7</v>
      </c>
    </row>
    <row r="9" spans="1:14">
      <c r="A9" s="7" t="s">
        <v>36</v>
      </c>
      <c r="B9" s="7" t="s">
        <v>37</v>
      </c>
      <c r="C9" s="8" t="s">
        <v>16</v>
      </c>
      <c r="D9" s="9" t="s">
        <v>20</v>
      </c>
      <c r="E9" s="10">
        <v>10</v>
      </c>
      <c r="F9" s="11" t="s">
        <v>38</v>
      </c>
      <c r="G9" s="12">
        <v>1</v>
      </c>
      <c r="H9" s="13"/>
      <c r="I9" s="13"/>
      <c r="J9" s="13"/>
      <c r="K9" s="13"/>
      <c r="L9" s="13"/>
      <c r="M9" s="14"/>
      <c r="N9" s="15">
        <f t="shared" si="0"/>
        <v>11</v>
      </c>
    </row>
    <row r="10" ht="24" spans="1:14">
      <c r="A10" s="7" t="s">
        <v>39</v>
      </c>
      <c r="B10" s="7" t="s">
        <v>40</v>
      </c>
      <c r="C10" s="8" t="s">
        <v>16</v>
      </c>
      <c r="D10" s="9" t="s">
        <v>41</v>
      </c>
      <c r="E10" s="10">
        <v>5</v>
      </c>
      <c r="F10" s="11" t="s">
        <v>42</v>
      </c>
      <c r="G10" s="12">
        <v>5</v>
      </c>
      <c r="H10" s="13"/>
      <c r="I10" s="13"/>
      <c r="J10" s="13"/>
      <c r="K10" s="13"/>
      <c r="L10" s="13"/>
      <c r="M10" s="14"/>
      <c r="N10" s="15">
        <f t="shared" si="0"/>
        <v>10</v>
      </c>
    </row>
    <row r="11" spans="1:14">
      <c r="A11" s="7" t="s">
        <v>43</v>
      </c>
      <c r="B11" s="7" t="s">
        <v>44</v>
      </c>
      <c r="C11" s="8" t="s">
        <v>16</v>
      </c>
      <c r="D11" s="9" t="s">
        <v>45</v>
      </c>
      <c r="E11" s="10">
        <v>7</v>
      </c>
      <c r="F11" s="11"/>
      <c r="G11" s="12"/>
      <c r="H11" s="13"/>
      <c r="I11" s="13"/>
      <c r="J11" s="13"/>
      <c r="K11" s="13"/>
      <c r="L11" s="13"/>
      <c r="M11" s="14"/>
      <c r="N11" s="15">
        <f t="shared" si="0"/>
        <v>7</v>
      </c>
    </row>
    <row r="12" spans="1:14">
      <c r="A12" s="7" t="s">
        <v>46</v>
      </c>
      <c r="B12" s="7" t="s">
        <v>47</v>
      </c>
      <c r="C12" s="8" t="s">
        <v>16</v>
      </c>
      <c r="D12" s="9" t="s">
        <v>48</v>
      </c>
      <c r="E12" s="10">
        <v>7</v>
      </c>
      <c r="F12" s="17"/>
      <c r="G12" s="12"/>
      <c r="H12" s="13"/>
      <c r="I12" s="13"/>
      <c r="J12" s="13"/>
      <c r="K12" s="13"/>
      <c r="L12" s="13"/>
      <c r="M12" s="14"/>
      <c r="N12" s="15">
        <f t="shared" si="0"/>
        <v>7</v>
      </c>
    </row>
    <row r="13" spans="1:14">
      <c r="A13" s="7" t="s">
        <v>49</v>
      </c>
      <c r="B13" s="7" t="s">
        <v>50</v>
      </c>
      <c r="C13" s="8" t="s">
        <v>16</v>
      </c>
      <c r="D13" s="18" t="s">
        <v>51</v>
      </c>
      <c r="E13" s="10">
        <v>10</v>
      </c>
      <c r="F13" s="17"/>
      <c r="G13" s="12"/>
      <c r="H13" s="13"/>
      <c r="I13" s="13"/>
      <c r="J13" s="13"/>
      <c r="K13" s="13"/>
      <c r="L13" s="13"/>
      <c r="M13" s="14"/>
      <c r="N13" s="15">
        <f t="shared" si="0"/>
        <v>10</v>
      </c>
    </row>
    <row r="14" spans="1:14">
      <c r="A14" s="7" t="s">
        <v>52</v>
      </c>
      <c r="B14" s="7" t="s">
        <v>53</v>
      </c>
      <c r="C14" s="8" t="s">
        <v>16</v>
      </c>
      <c r="D14" s="9" t="s">
        <v>54</v>
      </c>
      <c r="E14" s="10">
        <v>5</v>
      </c>
      <c r="F14" s="17"/>
      <c r="G14" s="12"/>
      <c r="H14" s="13"/>
      <c r="I14" s="13"/>
      <c r="J14" s="13"/>
      <c r="K14" s="13"/>
      <c r="L14" s="13"/>
      <c r="M14" s="14"/>
      <c r="N14" s="15">
        <f t="shared" si="0"/>
        <v>5</v>
      </c>
    </row>
    <row r="15" spans="1:14">
      <c r="A15" s="7" t="s">
        <v>55</v>
      </c>
      <c r="B15" s="7" t="s">
        <v>56</v>
      </c>
      <c r="C15" s="8" t="s">
        <v>16</v>
      </c>
      <c r="D15" s="9" t="s">
        <v>57</v>
      </c>
      <c r="E15" s="10">
        <v>5</v>
      </c>
      <c r="F15" s="17"/>
      <c r="G15" s="12"/>
      <c r="H15" s="13"/>
      <c r="I15" s="13"/>
      <c r="J15" s="13"/>
      <c r="K15" s="13"/>
      <c r="L15" s="13"/>
      <c r="M15" s="14"/>
      <c r="N15" s="15">
        <f t="shared" si="0"/>
        <v>5</v>
      </c>
    </row>
    <row r="16" spans="1:14">
      <c r="A16" s="7" t="s">
        <v>58</v>
      </c>
      <c r="B16" s="7" t="s">
        <v>59</v>
      </c>
      <c r="C16" s="8" t="s">
        <v>16</v>
      </c>
      <c r="D16" s="9" t="s">
        <v>45</v>
      </c>
      <c r="E16" s="10">
        <v>7</v>
      </c>
      <c r="F16" s="13" t="s">
        <v>60</v>
      </c>
      <c r="G16" s="12">
        <v>12</v>
      </c>
      <c r="H16" s="13"/>
      <c r="I16" s="13"/>
      <c r="J16" s="13"/>
      <c r="K16" s="13"/>
      <c r="L16" s="13"/>
      <c r="M16" s="14"/>
      <c r="N16" s="15">
        <f t="shared" si="0"/>
        <v>19</v>
      </c>
    </row>
    <row r="17" spans="1:14">
      <c r="A17" s="7" t="s">
        <v>61</v>
      </c>
      <c r="B17" s="7" t="s">
        <v>62</v>
      </c>
      <c r="C17" s="8" t="s">
        <v>16</v>
      </c>
      <c r="D17" s="9" t="s">
        <v>48</v>
      </c>
      <c r="E17" s="10">
        <v>7</v>
      </c>
      <c r="F17" s="11"/>
      <c r="G17" s="12"/>
      <c r="H17" s="13"/>
      <c r="I17" s="13"/>
      <c r="J17" s="13"/>
      <c r="K17" s="13"/>
      <c r="L17" s="13"/>
      <c r="M17" s="14"/>
      <c r="N17" s="15">
        <f t="shared" si="0"/>
        <v>7</v>
      </c>
    </row>
    <row r="18" spans="1:14">
      <c r="A18" s="7" t="s">
        <v>63</v>
      </c>
      <c r="B18" s="7" t="s">
        <v>64</v>
      </c>
      <c r="C18" s="8" t="s">
        <v>16</v>
      </c>
      <c r="D18" s="18"/>
      <c r="E18" s="10"/>
      <c r="F18" s="11"/>
      <c r="G18" s="12"/>
      <c r="H18" s="13"/>
      <c r="I18" s="13"/>
      <c r="J18" s="13"/>
      <c r="K18" s="13"/>
      <c r="L18" s="13"/>
      <c r="M18" s="14"/>
      <c r="N18" s="15">
        <f t="shared" si="0"/>
        <v>0</v>
      </c>
    </row>
    <row r="19" ht="54" spans="1:14">
      <c r="A19" s="7" t="s">
        <v>65</v>
      </c>
      <c r="B19" s="7" t="s">
        <v>66</v>
      </c>
      <c r="C19" s="8" t="s">
        <v>16</v>
      </c>
      <c r="D19" s="9" t="s">
        <v>48</v>
      </c>
      <c r="E19" s="10">
        <v>7</v>
      </c>
      <c r="F19" s="11" t="s">
        <v>67</v>
      </c>
      <c r="G19" s="12">
        <v>10</v>
      </c>
      <c r="H19" s="13" t="s">
        <v>68</v>
      </c>
      <c r="I19" s="13">
        <v>10</v>
      </c>
      <c r="J19" s="13" t="s">
        <v>69</v>
      </c>
      <c r="K19" s="13">
        <v>10</v>
      </c>
      <c r="L19" s="13" t="s">
        <v>70</v>
      </c>
      <c r="M19" s="14">
        <v>5</v>
      </c>
      <c r="N19" s="15">
        <f t="shared" si="0"/>
        <v>42</v>
      </c>
    </row>
    <row r="20" spans="1:14">
      <c r="A20" s="7" t="s">
        <v>71</v>
      </c>
      <c r="B20" s="7" t="s">
        <v>72</v>
      </c>
      <c r="C20" s="8" t="s">
        <v>16</v>
      </c>
      <c r="D20" s="9" t="s">
        <v>73</v>
      </c>
      <c r="E20" s="10">
        <v>40</v>
      </c>
      <c r="F20" s="17"/>
      <c r="G20" s="12"/>
      <c r="H20" s="13"/>
      <c r="I20" s="13"/>
      <c r="J20" s="13"/>
      <c r="K20" s="13"/>
      <c r="L20" s="13"/>
      <c r="M20" s="14"/>
      <c r="N20" s="15">
        <f t="shared" si="0"/>
        <v>40</v>
      </c>
    </row>
    <row r="21" spans="1:14">
      <c r="A21" s="7" t="s">
        <v>74</v>
      </c>
      <c r="B21" s="7" t="s">
        <v>75</v>
      </c>
      <c r="C21" s="8" t="s">
        <v>16</v>
      </c>
      <c r="D21" s="9" t="s">
        <v>76</v>
      </c>
      <c r="E21" s="10">
        <v>5</v>
      </c>
      <c r="F21" s="11" t="s">
        <v>77</v>
      </c>
      <c r="G21" s="12">
        <v>5</v>
      </c>
      <c r="H21" s="13"/>
      <c r="I21" s="13"/>
      <c r="J21" s="13"/>
      <c r="K21" s="13"/>
      <c r="L21" s="13"/>
      <c r="M21" s="14"/>
      <c r="N21" s="15">
        <f t="shared" si="0"/>
        <v>10</v>
      </c>
    </row>
    <row r="22" spans="1:14">
      <c r="A22" s="7" t="s">
        <v>78</v>
      </c>
      <c r="B22" s="7" t="s">
        <v>79</v>
      </c>
      <c r="C22" s="8" t="s">
        <v>16</v>
      </c>
      <c r="D22" s="9" t="s">
        <v>48</v>
      </c>
      <c r="E22" s="10">
        <v>7</v>
      </c>
      <c r="F22" s="17"/>
      <c r="G22" s="12"/>
      <c r="H22" s="13"/>
      <c r="I22" s="13"/>
      <c r="J22" s="13"/>
      <c r="K22" s="13"/>
      <c r="L22" s="13"/>
      <c r="M22" s="14"/>
      <c r="N22" s="15">
        <f t="shared" si="0"/>
        <v>7</v>
      </c>
    </row>
    <row r="23" spans="1:14">
      <c r="A23" s="7" t="s">
        <v>80</v>
      </c>
      <c r="B23" s="7" t="s">
        <v>81</v>
      </c>
      <c r="C23" s="8" t="s">
        <v>16</v>
      </c>
      <c r="D23" s="18"/>
      <c r="E23" s="10"/>
      <c r="F23" s="17"/>
      <c r="G23" s="12"/>
      <c r="H23" s="13"/>
      <c r="I23" s="13"/>
      <c r="J23" s="13"/>
      <c r="K23" s="13"/>
      <c r="L23" s="13"/>
      <c r="M23" s="14"/>
      <c r="N23" s="15">
        <f t="shared" si="0"/>
        <v>0</v>
      </c>
    </row>
    <row r="24" ht="27" spans="1:14">
      <c r="A24" s="7" t="s">
        <v>82</v>
      </c>
      <c r="B24" s="7" t="s">
        <v>83</v>
      </c>
      <c r="C24" s="8" t="s">
        <v>16</v>
      </c>
      <c r="D24" s="9" t="s">
        <v>26</v>
      </c>
      <c r="E24" s="10">
        <v>10</v>
      </c>
      <c r="F24" s="13" t="s">
        <v>84</v>
      </c>
      <c r="G24" s="12">
        <v>7</v>
      </c>
      <c r="H24" s="13" t="s">
        <v>68</v>
      </c>
      <c r="I24" s="13">
        <v>10</v>
      </c>
      <c r="J24" s="13"/>
      <c r="K24" s="13"/>
      <c r="L24" s="13"/>
      <c r="M24" s="14"/>
      <c r="N24" s="15">
        <f t="shared" si="0"/>
        <v>27</v>
      </c>
    </row>
    <row r="25" spans="1:14">
      <c r="A25" s="7" t="s">
        <v>85</v>
      </c>
      <c r="B25" s="7" t="s">
        <v>86</v>
      </c>
      <c r="C25" s="8" t="s">
        <v>16</v>
      </c>
      <c r="D25" s="9" t="s">
        <v>23</v>
      </c>
      <c r="E25" s="10">
        <v>5</v>
      </c>
      <c r="F25" s="11"/>
      <c r="G25" s="12"/>
      <c r="H25" s="13"/>
      <c r="I25" s="13"/>
      <c r="J25" s="13"/>
      <c r="K25" s="13"/>
      <c r="L25" s="13"/>
      <c r="M25" s="14"/>
      <c r="N25" s="15">
        <f t="shared" si="0"/>
        <v>5</v>
      </c>
    </row>
    <row r="26" spans="1:14">
      <c r="A26" s="7" t="s">
        <v>87</v>
      </c>
      <c r="B26" s="7" t="s">
        <v>88</v>
      </c>
      <c r="C26" s="8" t="s">
        <v>16</v>
      </c>
      <c r="D26" s="9" t="s">
        <v>23</v>
      </c>
      <c r="E26" s="10">
        <v>5</v>
      </c>
      <c r="F26" s="11" t="s">
        <v>89</v>
      </c>
      <c r="G26" s="12">
        <v>5</v>
      </c>
      <c r="H26" s="13"/>
      <c r="I26" s="13"/>
      <c r="J26" s="13"/>
      <c r="K26" s="13"/>
      <c r="L26" s="13"/>
      <c r="M26" s="14"/>
      <c r="N26" s="15">
        <f t="shared" si="0"/>
        <v>10</v>
      </c>
    </row>
    <row r="27" spans="1:14">
      <c r="A27" s="7" t="s">
        <v>90</v>
      </c>
      <c r="B27" s="7" t="s">
        <v>91</v>
      </c>
      <c r="C27" s="8" t="s">
        <v>16</v>
      </c>
      <c r="D27" s="9" t="s">
        <v>23</v>
      </c>
      <c r="E27" s="10">
        <v>5</v>
      </c>
      <c r="F27" s="11"/>
      <c r="G27" s="12"/>
      <c r="H27" s="13"/>
      <c r="I27" s="13"/>
      <c r="J27" s="13"/>
      <c r="K27" s="13"/>
      <c r="L27" s="13"/>
      <c r="M27" s="14"/>
      <c r="N27" s="15">
        <f t="shared" si="0"/>
        <v>5</v>
      </c>
    </row>
    <row r="28" spans="1:14">
      <c r="A28" s="7" t="s">
        <v>92</v>
      </c>
      <c r="B28" s="7" t="s">
        <v>93</v>
      </c>
      <c r="C28" s="8" t="s">
        <v>16</v>
      </c>
      <c r="D28" s="9" t="s">
        <v>94</v>
      </c>
      <c r="E28" s="10">
        <v>7</v>
      </c>
      <c r="F28" s="17"/>
      <c r="G28" s="12"/>
      <c r="H28" s="13"/>
      <c r="I28" s="13"/>
      <c r="J28" s="13"/>
      <c r="K28" s="13"/>
      <c r="L28" s="13"/>
      <c r="M28" s="14"/>
      <c r="N28" s="15">
        <f t="shared" si="0"/>
        <v>7</v>
      </c>
    </row>
    <row r="29" spans="1:14">
      <c r="A29" s="7" t="s">
        <v>95</v>
      </c>
      <c r="B29" s="7" t="s">
        <v>96</v>
      </c>
      <c r="C29" s="8" t="s">
        <v>16</v>
      </c>
      <c r="D29" s="9" t="s">
        <v>97</v>
      </c>
      <c r="E29" s="10">
        <v>10</v>
      </c>
      <c r="F29" s="11" t="s">
        <v>98</v>
      </c>
      <c r="G29" s="12">
        <v>5</v>
      </c>
      <c r="H29" s="13" t="s">
        <v>68</v>
      </c>
      <c r="I29" s="13">
        <v>10</v>
      </c>
      <c r="J29" s="13"/>
      <c r="K29" s="13"/>
      <c r="L29" s="13"/>
      <c r="M29" s="14"/>
      <c r="N29" s="15">
        <f t="shared" si="0"/>
        <v>25</v>
      </c>
    </row>
    <row r="30" spans="1:14">
      <c r="A30" s="7" t="s">
        <v>99</v>
      </c>
      <c r="B30" s="7" t="s">
        <v>100</v>
      </c>
      <c r="C30" s="8" t="s">
        <v>16</v>
      </c>
      <c r="D30" s="18"/>
      <c r="E30" s="10"/>
      <c r="F30" s="17"/>
      <c r="G30" s="12"/>
      <c r="H30" s="13"/>
      <c r="I30" s="13"/>
      <c r="J30" s="13"/>
      <c r="K30" s="13"/>
      <c r="L30" s="13"/>
      <c r="M30" s="14"/>
      <c r="N30" s="15">
        <f t="shared" si="0"/>
        <v>0</v>
      </c>
    </row>
    <row r="31" spans="1:14">
      <c r="A31" s="7" t="s">
        <v>101</v>
      </c>
      <c r="B31" s="7" t="s">
        <v>102</v>
      </c>
      <c r="C31" s="8" t="s">
        <v>16</v>
      </c>
      <c r="D31" s="18"/>
      <c r="E31" s="10"/>
      <c r="F31" s="17"/>
      <c r="G31" s="12"/>
      <c r="H31" s="13"/>
      <c r="I31" s="13"/>
      <c r="J31" s="13"/>
      <c r="K31" s="13"/>
      <c r="L31" s="13"/>
      <c r="M31" s="14"/>
      <c r="N31" s="15">
        <f t="shared" si="0"/>
        <v>0</v>
      </c>
    </row>
    <row r="32" spans="1:14">
      <c r="A32" s="7" t="s">
        <v>103</v>
      </c>
      <c r="B32" s="7" t="s">
        <v>104</v>
      </c>
      <c r="C32" s="8" t="s">
        <v>16</v>
      </c>
      <c r="D32" s="9" t="s">
        <v>105</v>
      </c>
      <c r="E32" s="10">
        <v>10</v>
      </c>
      <c r="F32" s="13"/>
      <c r="G32" s="12"/>
      <c r="H32" s="13"/>
      <c r="I32" s="13"/>
      <c r="J32" s="13"/>
      <c r="K32" s="13"/>
      <c r="L32" s="13"/>
      <c r="M32" s="14"/>
      <c r="N32" s="15">
        <f t="shared" si="0"/>
        <v>10</v>
      </c>
    </row>
    <row r="33" spans="1:14">
      <c r="A33" s="7" t="s">
        <v>106</v>
      </c>
      <c r="B33" s="7" t="s">
        <v>107</v>
      </c>
      <c r="C33" s="8" t="s">
        <v>16</v>
      </c>
      <c r="D33" s="9" t="s">
        <v>108</v>
      </c>
      <c r="E33" s="10">
        <v>5</v>
      </c>
      <c r="F33" s="11" t="s">
        <v>109</v>
      </c>
      <c r="G33" s="12">
        <v>5</v>
      </c>
      <c r="H33" s="13"/>
      <c r="I33" s="13"/>
      <c r="J33" s="13"/>
      <c r="K33" s="13"/>
      <c r="L33" s="13"/>
      <c r="M33" s="14"/>
      <c r="N33" s="15">
        <f t="shared" si="0"/>
        <v>10</v>
      </c>
    </row>
    <row r="34" spans="1:14">
      <c r="A34" s="7" t="s">
        <v>110</v>
      </c>
      <c r="B34" s="7" t="s">
        <v>111</v>
      </c>
      <c r="C34" s="8" t="s">
        <v>16</v>
      </c>
      <c r="D34" s="9" t="s">
        <v>112</v>
      </c>
      <c r="E34" s="10">
        <v>7</v>
      </c>
      <c r="F34" s="17"/>
      <c r="G34" s="12"/>
      <c r="H34" s="13"/>
      <c r="I34" s="13"/>
      <c r="J34" s="13"/>
      <c r="K34" s="13"/>
      <c r="L34" s="13"/>
      <c r="M34" s="14"/>
      <c r="N34" s="15">
        <f t="shared" si="0"/>
        <v>7</v>
      </c>
    </row>
    <row r="35" spans="1:14">
      <c r="A35" s="7" t="s">
        <v>113</v>
      </c>
      <c r="B35" s="7" t="s">
        <v>114</v>
      </c>
      <c r="C35" s="8" t="s">
        <v>16</v>
      </c>
      <c r="D35" s="18"/>
      <c r="E35" s="10"/>
      <c r="F35" s="17"/>
      <c r="G35" s="12"/>
      <c r="H35" s="13"/>
      <c r="I35" s="13"/>
      <c r="J35" s="13"/>
      <c r="K35" s="13"/>
      <c r="L35" s="13"/>
      <c r="M35" s="14"/>
      <c r="N35" s="15">
        <f t="shared" si="0"/>
        <v>0</v>
      </c>
    </row>
    <row r="36" spans="1:14">
      <c r="A36" s="7" t="s">
        <v>115</v>
      </c>
      <c r="B36" s="7" t="s">
        <v>116</v>
      </c>
      <c r="C36" s="8" t="s">
        <v>16</v>
      </c>
      <c r="D36" s="18"/>
      <c r="E36" s="10"/>
      <c r="F36" s="13"/>
      <c r="G36" s="12"/>
      <c r="H36" s="13"/>
      <c r="I36" s="13"/>
      <c r="J36" s="13"/>
      <c r="K36" s="13"/>
      <c r="L36" s="13"/>
      <c r="M36" s="14"/>
      <c r="N36" s="15">
        <f t="shared" si="0"/>
        <v>0</v>
      </c>
    </row>
    <row r="37" spans="1:14">
      <c r="A37" s="7" t="s">
        <v>117</v>
      </c>
      <c r="B37" s="7" t="s">
        <v>118</v>
      </c>
      <c r="C37" s="8" t="s">
        <v>16</v>
      </c>
      <c r="D37" s="18"/>
      <c r="E37" s="10"/>
      <c r="F37" s="11"/>
      <c r="G37" s="12"/>
      <c r="H37" s="13"/>
      <c r="I37" s="13"/>
      <c r="J37" s="13"/>
      <c r="K37" s="13"/>
      <c r="L37" s="13"/>
      <c r="M37" s="14"/>
      <c r="N37" s="15">
        <f t="shared" si="0"/>
        <v>0</v>
      </c>
    </row>
    <row r="38" spans="1:14">
      <c r="A38" s="7" t="s">
        <v>119</v>
      </c>
      <c r="B38" s="7" t="s">
        <v>120</v>
      </c>
      <c r="C38" s="8" t="s">
        <v>16</v>
      </c>
      <c r="D38" s="18"/>
      <c r="E38" s="10"/>
      <c r="F38" s="13"/>
      <c r="G38" s="12"/>
      <c r="H38" s="13"/>
      <c r="I38" s="13"/>
      <c r="J38" s="13"/>
      <c r="K38" s="13"/>
      <c r="L38" s="13"/>
      <c r="M38" s="14"/>
      <c r="N38" s="15">
        <f t="shared" si="0"/>
        <v>0</v>
      </c>
    </row>
    <row r="39" spans="1:14">
      <c r="A39" s="7" t="s">
        <v>121</v>
      </c>
      <c r="B39" s="7" t="s">
        <v>122</v>
      </c>
      <c r="C39" s="8" t="s">
        <v>16</v>
      </c>
      <c r="D39" s="18"/>
      <c r="E39" s="10"/>
      <c r="F39" s="17"/>
      <c r="G39" s="12"/>
      <c r="H39" s="13"/>
      <c r="I39" s="13"/>
      <c r="J39" s="13"/>
      <c r="K39" s="13"/>
      <c r="L39" s="13"/>
      <c r="M39" s="14"/>
      <c r="N39" s="15">
        <f t="shared" si="0"/>
        <v>0</v>
      </c>
    </row>
    <row r="40" spans="1:14">
      <c r="A40" s="7" t="s">
        <v>123</v>
      </c>
      <c r="B40" s="7" t="s">
        <v>124</v>
      </c>
      <c r="C40" s="8" t="s">
        <v>16</v>
      </c>
      <c r="D40" s="18"/>
      <c r="E40" s="10"/>
      <c r="F40" s="13"/>
      <c r="G40" s="12"/>
      <c r="H40" s="13"/>
      <c r="I40" s="13"/>
      <c r="J40" s="13"/>
      <c r="K40" s="13"/>
      <c r="L40" s="13"/>
      <c r="M40" s="14"/>
      <c r="N40" s="15">
        <f t="shared" si="0"/>
        <v>0</v>
      </c>
    </row>
    <row r="41" spans="1:14">
      <c r="A41" s="7" t="s">
        <v>125</v>
      </c>
      <c r="B41" s="7" t="s">
        <v>126</v>
      </c>
      <c r="C41" s="8" t="s">
        <v>16</v>
      </c>
      <c r="D41" s="18"/>
      <c r="E41" s="10"/>
      <c r="F41" s="13"/>
      <c r="G41" s="12"/>
      <c r="H41" s="13"/>
      <c r="I41" s="13"/>
      <c r="J41" s="13"/>
      <c r="K41" s="13"/>
      <c r="L41" s="13"/>
      <c r="M41" s="14"/>
      <c r="N41" s="15">
        <f t="shared" si="0"/>
        <v>0</v>
      </c>
    </row>
    <row r="42" spans="1:14">
      <c r="A42" s="7" t="s">
        <v>127</v>
      </c>
      <c r="B42" s="8" t="s">
        <v>128</v>
      </c>
      <c r="C42" s="8" t="s">
        <v>129</v>
      </c>
      <c r="D42" s="9" t="s">
        <v>20</v>
      </c>
      <c r="E42" s="10">
        <v>10</v>
      </c>
      <c r="F42" s="19"/>
      <c r="G42" s="19"/>
      <c r="H42" s="20"/>
      <c r="I42" s="20"/>
      <c r="J42" s="20"/>
      <c r="K42" s="20"/>
      <c r="L42" s="20"/>
      <c r="M42" s="21"/>
      <c r="N42" s="22">
        <f t="shared" si="0"/>
        <v>10</v>
      </c>
    </row>
    <row r="43" spans="1:14">
      <c r="A43" s="7" t="s">
        <v>130</v>
      </c>
      <c r="B43" s="8" t="s">
        <v>131</v>
      </c>
      <c r="C43" s="8" t="s">
        <v>129</v>
      </c>
      <c r="D43" s="9"/>
      <c r="E43" s="10"/>
      <c r="F43" s="19"/>
      <c r="G43" s="19"/>
      <c r="H43" s="23"/>
      <c r="I43" s="23"/>
      <c r="J43" s="23"/>
      <c r="K43" s="23"/>
      <c r="L43" s="23"/>
      <c r="M43" s="24"/>
      <c r="N43" s="25">
        <f t="shared" si="0"/>
        <v>0</v>
      </c>
    </row>
    <row r="44" spans="1:14">
      <c r="A44" s="7" t="s">
        <v>132</v>
      </c>
      <c r="B44" s="8" t="s">
        <v>133</v>
      </c>
      <c r="C44" s="8" t="s">
        <v>129</v>
      </c>
      <c r="D44" s="9" t="s">
        <v>134</v>
      </c>
      <c r="E44" s="10">
        <v>10</v>
      </c>
      <c r="F44" s="19"/>
      <c r="G44" s="19"/>
      <c r="H44" s="20"/>
      <c r="I44" s="20"/>
      <c r="J44" s="20"/>
      <c r="K44" s="20"/>
      <c r="L44" s="20"/>
      <c r="M44" s="21"/>
      <c r="N44" s="22">
        <f t="shared" si="0"/>
        <v>10</v>
      </c>
    </row>
    <row r="45" spans="1:14">
      <c r="A45" s="7" t="s">
        <v>135</v>
      </c>
      <c r="B45" s="8" t="s">
        <v>136</v>
      </c>
      <c r="C45" s="8" t="s">
        <v>129</v>
      </c>
      <c r="D45" s="18"/>
      <c r="E45" s="10"/>
      <c r="F45" s="19"/>
      <c r="G45" s="19"/>
      <c r="H45" s="20"/>
      <c r="I45" s="20"/>
      <c r="J45" s="20"/>
      <c r="K45" s="20"/>
      <c r="L45" s="20"/>
      <c r="M45" s="21"/>
      <c r="N45" s="22">
        <f t="shared" si="0"/>
        <v>0</v>
      </c>
    </row>
    <row r="46" spans="1:14">
      <c r="A46" s="7" t="s">
        <v>137</v>
      </c>
      <c r="B46" s="8" t="s">
        <v>138</v>
      </c>
      <c r="C46" s="8" t="s">
        <v>129</v>
      </c>
      <c r="D46" s="18"/>
      <c r="E46" s="10"/>
      <c r="F46" s="19"/>
      <c r="G46" s="19"/>
      <c r="H46" s="20"/>
      <c r="I46" s="20"/>
      <c r="J46" s="20"/>
      <c r="K46" s="20"/>
      <c r="L46" s="20"/>
      <c r="M46" s="21"/>
      <c r="N46" s="22">
        <f t="shared" si="0"/>
        <v>0</v>
      </c>
    </row>
    <row r="47" spans="1:14">
      <c r="A47" s="7" t="s">
        <v>139</v>
      </c>
      <c r="B47" s="8" t="s">
        <v>140</v>
      </c>
      <c r="C47" s="8" t="s">
        <v>129</v>
      </c>
      <c r="D47" s="18"/>
      <c r="E47" s="10"/>
      <c r="F47" s="19"/>
      <c r="G47" s="19"/>
      <c r="H47" s="20"/>
      <c r="I47" s="20"/>
      <c r="J47" s="20"/>
      <c r="K47" s="20"/>
      <c r="L47" s="20"/>
      <c r="M47" s="21"/>
      <c r="N47" s="22">
        <f t="shared" si="0"/>
        <v>0</v>
      </c>
    </row>
    <row r="48" spans="1:14">
      <c r="A48" s="7" t="s">
        <v>141</v>
      </c>
      <c r="B48" s="8" t="s">
        <v>142</v>
      </c>
      <c r="C48" s="8" t="s">
        <v>129</v>
      </c>
      <c r="D48" s="18"/>
      <c r="E48" s="10"/>
      <c r="F48" s="19"/>
      <c r="G48" s="19"/>
      <c r="H48" s="20"/>
      <c r="I48" s="20"/>
      <c r="J48" s="20"/>
      <c r="K48" s="20"/>
      <c r="L48" s="20"/>
      <c r="M48" s="21"/>
      <c r="N48" s="22">
        <f t="shared" si="0"/>
        <v>0</v>
      </c>
    </row>
    <row r="49" spans="1:14">
      <c r="A49" s="7" t="s">
        <v>143</v>
      </c>
      <c r="B49" s="8" t="s">
        <v>144</v>
      </c>
      <c r="C49" s="8" t="s">
        <v>129</v>
      </c>
      <c r="D49" s="9" t="s">
        <v>145</v>
      </c>
      <c r="E49" s="10">
        <v>7</v>
      </c>
      <c r="F49" s="19" t="s">
        <v>68</v>
      </c>
      <c r="G49" s="19">
        <v>10</v>
      </c>
      <c r="H49" s="20"/>
      <c r="I49" s="20"/>
      <c r="J49" s="20"/>
      <c r="K49" s="20"/>
      <c r="L49" s="20"/>
      <c r="M49" s="21"/>
      <c r="N49" s="22">
        <f t="shared" si="0"/>
        <v>17</v>
      </c>
    </row>
    <row r="50" spans="1:14">
      <c r="A50" s="7" t="s">
        <v>146</v>
      </c>
      <c r="B50" s="8" t="s">
        <v>147</v>
      </c>
      <c r="C50" s="8" t="s">
        <v>129</v>
      </c>
      <c r="D50" s="18"/>
      <c r="E50" s="10"/>
      <c r="F50" s="19"/>
      <c r="G50" s="19"/>
      <c r="H50" s="20"/>
      <c r="I50" s="20"/>
      <c r="J50" s="20"/>
      <c r="K50" s="20"/>
      <c r="L50" s="20"/>
      <c r="M50" s="21"/>
      <c r="N50" s="22">
        <f t="shared" si="0"/>
        <v>0</v>
      </c>
    </row>
    <row r="51" ht="24" spans="1:14">
      <c r="A51" s="7" t="s">
        <v>148</v>
      </c>
      <c r="B51" s="8" t="s">
        <v>149</v>
      </c>
      <c r="C51" s="8" t="s">
        <v>129</v>
      </c>
      <c r="D51" s="9" t="s">
        <v>150</v>
      </c>
      <c r="E51" s="10">
        <v>40</v>
      </c>
      <c r="F51" s="19" t="s">
        <v>151</v>
      </c>
      <c r="G51" s="19">
        <v>30</v>
      </c>
      <c r="H51" s="20"/>
      <c r="I51" s="20"/>
      <c r="J51" s="20"/>
      <c r="K51" s="20"/>
      <c r="L51" s="20"/>
      <c r="M51" s="21"/>
      <c r="N51" s="22">
        <v>50</v>
      </c>
    </row>
    <row r="52" spans="1:14">
      <c r="A52" s="7" t="s">
        <v>152</v>
      </c>
      <c r="B52" s="8" t="s">
        <v>153</v>
      </c>
      <c r="C52" s="8" t="s">
        <v>129</v>
      </c>
      <c r="D52" s="18"/>
      <c r="E52" s="10"/>
      <c r="F52" s="19"/>
      <c r="G52" s="19"/>
      <c r="H52" s="20"/>
      <c r="I52" s="20"/>
      <c r="J52" s="20"/>
      <c r="K52" s="20"/>
      <c r="L52" s="20"/>
      <c r="M52" s="21"/>
      <c r="N52" s="22">
        <f t="shared" ref="N52:N58" si="1">E52+G52+I52+K52+M52</f>
        <v>0</v>
      </c>
    </row>
    <row r="53" spans="1:14">
      <c r="A53" s="7" t="s">
        <v>154</v>
      </c>
      <c r="B53" s="8" t="s">
        <v>155</v>
      </c>
      <c r="C53" s="8" t="s">
        <v>129</v>
      </c>
      <c r="D53" s="18"/>
      <c r="E53" s="10"/>
      <c r="F53" s="19"/>
      <c r="G53" s="19"/>
      <c r="H53" s="20"/>
      <c r="I53" s="20"/>
      <c r="J53" s="20"/>
      <c r="K53" s="20"/>
      <c r="L53" s="20"/>
      <c r="M53" s="21"/>
      <c r="N53" s="22">
        <f t="shared" si="1"/>
        <v>0</v>
      </c>
    </row>
    <row r="54" spans="1:14">
      <c r="A54" s="7" t="s">
        <v>156</v>
      </c>
      <c r="B54" s="8" t="s">
        <v>157</v>
      </c>
      <c r="C54" s="8" t="s">
        <v>129</v>
      </c>
      <c r="D54" s="9" t="s">
        <v>158</v>
      </c>
      <c r="E54" s="10">
        <v>40</v>
      </c>
      <c r="F54" s="19"/>
      <c r="G54" s="19"/>
      <c r="H54" s="20"/>
      <c r="I54" s="20"/>
      <c r="J54" s="20"/>
      <c r="K54" s="20"/>
      <c r="L54" s="20"/>
      <c r="M54" s="21"/>
      <c r="N54" s="22">
        <f t="shared" si="1"/>
        <v>40</v>
      </c>
    </row>
    <row r="55" spans="1:14">
      <c r="A55" s="7" t="s">
        <v>159</v>
      </c>
      <c r="B55" s="8" t="s">
        <v>160</v>
      </c>
      <c r="C55" s="8" t="s">
        <v>129</v>
      </c>
      <c r="D55" s="9" t="s">
        <v>161</v>
      </c>
      <c r="E55" s="10">
        <v>40</v>
      </c>
      <c r="F55" s="19"/>
      <c r="G55" s="19"/>
      <c r="H55" s="20"/>
      <c r="I55" s="20"/>
      <c r="J55" s="20"/>
      <c r="K55" s="20"/>
      <c r="L55" s="20"/>
      <c r="M55" s="21"/>
      <c r="N55" s="22">
        <f t="shared" si="1"/>
        <v>40</v>
      </c>
    </row>
    <row r="56" spans="1:14">
      <c r="A56" s="7" t="s">
        <v>162</v>
      </c>
      <c r="B56" s="8" t="s">
        <v>163</v>
      </c>
      <c r="C56" s="8" t="s">
        <v>129</v>
      </c>
      <c r="D56" s="18"/>
      <c r="E56" s="10"/>
      <c r="F56" s="19"/>
      <c r="G56" s="19"/>
      <c r="H56" s="20"/>
      <c r="I56" s="20"/>
      <c r="J56" s="20"/>
      <c r="K56" s="20"/>
      <c r="L56" s="20"/>
      <c r="M56" s="21"/>
      <c r="N56" s="22">
        <f t="shared" si="1"/>
        <v>0</v>
      </c>
    </row>
    <row r="57" spans="1:14">
      <c r="A57" s="7" t="s">
        <v>164</v>
      </c>
      <c r="B57" s="8" t="s">
        <v>165</v>
      </c>
      <c r="C57" s="8" t="s">
        <v>129</v>
      </c>
      <c r="D57" s="18"/>
      <c r="E57" s="10"/>
      <c r="F57" s="19"/>
      <c r="G57" s="19"/>
      <c r="H57" s="20"/>
      <c r="I57" s="20"/>
      <c r="J57" s="20"/>
      <c r="K57" s="20"/>
      <c r="L57" s="20"/>
      <c r="M57" s="21"/>
      <c r="N57" s="22">
        <f t="shared" si="1"/>
        <v>0</v>
      </c>
    </row>
    <row r="58" spans="1:14">
      <c r="A58" s="26" t="s">
        <v>166</v>
      </c>
      <c r="B58" s="27" t="s">
        <v>167</v>
      </c>
      <c r="C58" s="27" t="s">
        <v>129</v>
      </c>
      <c r="D58" s="28" t="s">
        <v>168</v>
      </c>
      <c r="E58" s="29">
        <v>10</v>
      </c>
      <c r="F58" s="19"/>
      <c r="G58" s="19"/>
      <c r="H58" s="20"/>
      <c r="I58" s="20"/>
      <c r="J58" s="20"/>
      <c r="K58" s="20"/>
      <c r="L58" s="20"/>
      <c r="M58" s="21"/>
      <c r="N58" s="22">
        <f t="shared" si="1"/>
        <v>10</v>
      </c>
    </row>
  </sheetData>
  <conditionalFormatting sqref="B1:C1">
    <cfRule type="duplicateValues" dxfId="0" priority="1"/>
  </conditionalFormatting>
  <conditionalFormatting sqref="B2:B4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刘芳</cp:lastModifiedBy>
  <dcterms:created xsi:type="dcterms:W3CDTF">2026-09-05T07:23:00Z</dcterms:created>
  <dcterms:modified xsi:type="dcterms:W3CDTF">2026-09-05T09:16:16Z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5ADAD28B2BFF4B9EBC35F08D61DFEB12_11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